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mpersand Inc\Seasonal Selling Materials\3. F21\F21 Order Forms\"/>
    </mc:Choice>
  </mc:AlternateContent>
  <xr:revisionPtr revIDLastSave="0" documentId="8_{B26EE0D8-B247-4D6A-AAE3-B9BDDF8B00F8}" xr6:coauthVersionLast="47" xr6:coauthVersionMax="47" xr10:uidLastSave="{00000000-0000-0000-0000-000000000000}"/>
  <bookViews>
    <workbookView xWindow="-110" yWindow="-110" windowWidth="22780" windowHeight="14660"/>
  </bookViews>
  <sheets>
    <sheet name="RAI_21f-130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B8" i="1"/>
  <c r="J7" i="1"/>
  <c r="B7" i="1"/>
  <c r="J6" i="1"/>
  <c r="B6" i="1"/>
  <c r="J5" i="1"/>
  <c r="B5" i="1"/>
  <c r="J4" i="1"/>
  <c r="B4" i="1"/>
  <c r="J3" i="1"/>
  <c r="B3" i="1"/>
  <c r="J2" i="1"/>
  <c r="B2" i="1"/>
</calcChain>
</file>

<file path=xl/sharedStrings.xml><?xml version="1.0" encoding="utf-8"?>
<sst xmlns="http://schemas.openxmlformats.org/spreadsheetml/2006/main" count="60" uniqueCount="31">
  <si>
    <t>    Qty    </t>
  </si>
  <si>
    <t>          ISBN           </t>
  </si>
  <si>
    <t>Title</t>
  </si>
  <si>
    <t>Author</t>
  </si>
  <si>
    <t>Genre</t>
  </si>
  <si>
    <t>Binding</t>
  </si>
  <si>
    <t>C$ Price</t>
  </si>
  <si>
    <t>On Sale Date</t>
  </si>
  <si>
    <t>Cat Page</t>
  </si>
  <si>
    <t>Publisher</t>
  </si>
  <si>
    <t>Season</t>
  </si>
  <si>
    <t>BISAC</t>
  </si>
  <si>
    <t>Chess &amp; Checkers</t>
  </si>
  <si>
    <t>GamesRoom</t>
  </si>
  <si>
    <t>GIFT</t>
  </si>
  <si>
    <t>ZE</t>
  </si>
  <si>
    <t>11/16/21</t>
  </si>
  <si>
    <t>21F</t>
  </si>
  <si>
    <t>NON000000</t>
  </si>
  <si>
    <t>Family Game Night Gift Set</t>
  </si>
  <si>
    <t>Graphite Pencil Set</t>
  </si>
  <si>
    <t>ZO</t>
  </si>
  <si>
    <t>Sudoku: Easy-Medium</t>
  </si>
  <si>
    <t>SPOR</t>
  </si>
  <si>
    <t>PB</t>
  </si>
  <si>
    <t>GAM017000</t>
  </si>
  <si>
    <t>Sudoku: Medium-Hard</t>
  </si>
  <si>
    <t>Cocktail Trivia</t>
  </si>
  <si>
    <t>PD</t>
  </si>
  <si>
    <t>GAM012000</t>
  </si>
  <si>
    <t>Love &amp; Romance Trivia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</si>
</sst>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/>
  </sheetViews>
  <sheetFormatPr defaultRowHeight="12.75" x14ac:dyDescent="0.35"/>
  <cols>
    <col min="1" max="1" width="7.453125" bestFit="1" customWidth="1"/>
    <col min="2" max="2" width="14.26953125" bestFit="1" customWidth="1"/>
    <col min="3" max="3" width="23.08984375" bestFit="1" customWidth="1"/>
    <col min="4" max="4" width="11.453125" bestFit="1" customWidth="1"/>
    <col min="5" max="5" width="5.90625" bestFit="1" customWidth="1"/>
    <col min="6" max="6" width="7" bestFit="1" customWidth="1"/>
    <col min="7" max="7" width="7.453125" bestFit="1" customWidth="1"/>
    <col min="8" max="8" width="11.54296875" bestFit="1" customWidth="1"/>
    <col min="9" max="9" width="8.08984375" bestFit="1" customWidth="1"/>
    <col min="10" max="10" width="8.6328125" bestFit="1" customWidth="1"/>
    <col min="11" max="11" width="6.7265625" bestFit="1" customWidth="1"/>
    <col min="12" max="12" width="11" bestFit="1" customWidth="1"/>
  </cols>
  <sheetData>
    <row r="1" spans="1:12" ht="14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5" x14ac:dyDescent="0.35">
      <c r="A2" s="2"/>
      <c r="B2" s="2" t="str">
        <f>"0810073340848"</f>
        <v>0810073340848</v>
      </c>
      <c r="C2" s="2" t="s">
        <v>12</v>
      </c>
      <c r="D2" s="2" t="s">
        <v>13</v>
      </c>
      <c r="E2" s="2" t="s">
        <v>14</v>
      </c>
      <c r="F2" s="2" t="s">
        <v>15</v>
      </c>
      <c r="G2" s="2">
        <v>40</v>
      </c>
      <c r="H2" s="2" t="s">
        <v>16</v>
      </c>
      <c r="I2" s="2">
        <v>1</v>
      </c>
      <c r="J2" s="2" t="str">
        <f t="shared" ref="J2:J8" si="0">"CHR"</f>
        <v>CHR</v>
      </c>
      <c r="K2" s="2" t="s">
        <v>17</v>
      </c>
      <c r="L2" s="2" t="s">
        <v>18</v>
      </c>
    </row>
    <row r="3" spans="1:12" ht="14.5" x14ac:dyDescent="0.35">
      <c r="A3" s="2"/>
      <c r="B3" s="2" t="str">
        <f>"0810073340855"</f>
        <v>0810073340855</v>
      </c>
      <c r="C3" s="2" t="s">
        <v>19</v>
      </c>
      <c r="D3" s="2" t="s">
        <v>13</v>
      </c>
      <c r="E3" s="2" t="s">
        <v>14</v>
      </c>
      <c r="F3" s="2" t="s">
        <v>15</v>
      </c>
      <c r="G3" s="2">
        <v>35</v>
      </c>
      <c r="H3" s="3">
        <v>40989</v>
      </c>
      <c r="I3" s="2">
        <v>2</v>
      </c>
      <c r="J3" s="2" t="str">
        <f t="shared" si="0"/>
        <v>CHR</v>
      </c>
      <c r="K3" s="2" t="s">
        <v>17</v>
      </c>
      <c r="L3" s="2" t="s">
        <v>18</v>
      </c>
    </row>
    <row r="4" spans="1:12" ht="14.5" x14ac:dyDescent="0.35">
      <c r="A4" s="2"/>
      <c r="B4" s="2" t="str">
        <f>"0810073340862"</f>
        <v>0810073340862</v>
      </c>
      <c r="C4" s="2" t="s">
        <v>20</v>
      </c>
      <c r="D4" s="2" t="s">
        <v>13</v>
      </c>
      <c r="E4" s="2" t="s">
        <v>14</v>
      </c>
      <c r="F4" s="2" t="s">
        <v>21</v>
      </c>
      <c r="G4" s="2">
        <v>22</v>
      </c>
      <c r="H4" s="2" t="s">
        <v>16</v>
      </c>
      <c r="I4" s="2">
        <v>3</v>
      </c>
      <c r="J4" s="2" t="str">
        <f t="shared" si="0"/>
        <v>CHR</v>
      </c>
      <c r="K4" s="2" t="s">
        <v>17</v>
      </c>
      <c r="L4" s="2" t="s">
        <v>18</v>
      </c>
    </row>
    <row r="5" spans="1:12" ht="14.5" x14ac:dyDescent="0.35">
      <c r="A5" s="2"/>
      <c r="B5" s="2" t="str">
        <f>"0810073340879"</f>
        <v>0810073340879</v>
      </c>
      <c r="C5" s="2" t="s">
        <v>22</v>
      </c>
      <c r="D5" s="2" t="s">
        <v>13</v>
      </c>
      <c r="E5" s="2" t="s">
        <v>23</v>
      </c>
      <c r="F5" s="2" t="s">
        <v>24</v>
      </c>
      <c r="G5" s="2">
        <v>17</v>
      </c>
      <c r="H5" s="2" t="s">
        <v>16</v>
      </c>
      <c r="I5" s="2">
        <v>4</v>
      </c>
      <c r="J5" s="2" t="str">
        <f t="shared" si="0"/>
        <v>CHR</v>
      </c>
      <c r="K5" s="2" t="s">
        <v>17</v>
      </c>
      <c r="L5" s="2" t="s">
        <v>25</v>
      </c>
    </row>
    <row r="6" spans="1:12" ht="14.5" x14ac:dyDescent="0.35">
      <c r="A6" s="2"/>
      <c r="B6" s="2" t="str">
        <f>"0810073340817"</f>
        <v>0810073340817</v>
      </c>
      <c r="C6" s="2" t="s">
        <v>26</v>
      </c>
      <c r="D6" s="2" t="s">
        <v>13</v>
      </c>
      <c r="E6" s="2" t="s">
        <v>23</v>
      </c>
      <c r="F6" s="2" t="s">
        <v>24</v>
      </c>
      <c r="G6" s="2">
        <v>17</v>
      </c>
      <c r="H6" s="2" t="s">
        <v>16</v>
      </c>
      <c r="I6" s="2">
        <v>5</v>
      </c>
      <c r="J6" s="2" t="str">
        <f t="shared" si="0"/>
        <v>CHR</v>
      </c>
      <c r="K6" s="2" t="s">
        <v>17</v>
      </c>
      <c r="L6" s="2" t="s">
        <v>25</v>
      </c>
    </row>
    <row r="7" spans="1:12" ht="14.5" x14ac:dyDescent="0.35">
      <c r="A7" s="2"/>
      <c r="B7" s="2" t="str">
        <f>"0810073340824"</f>
        <v>0810073340824</v>
      </c>
      <c r="C7" s="2" t="s">
        <v>27</v>
      </c>
      <c r="D7" s="2" t="s">
        <v>13</v>
      </c>
      <c r="E7" s="2" t="s">
        <v>23</v>
      </c>
      <c r="F7" s="2" t="s">
        <v>28</v>
      </c>
      <c r="G7" s="2">
        <v>17</v>
      </c>
      <c r="H7" s="2" t="s">
        <v>16</v>
      </c>
      <c r="I7" s="2">
        <v>6</v>
      </c>
      <c r="J7" s="2" t="str">
        <f t="shared" si="0"/>
        <v>CHR</v>
      </c>
      <c r="K7" s="2" t="s">
        <v>17</v>
      </c>
      <c r="L7" s="2" t="s">
        <v>29</v>
      </c>
    </row>
    <row r="8" spans="1:12" ht="14.5" x14ac:dyDescent="0.35">
      <c r="A8" s="2"/>
      <c r="B8" s="2" t="str">
        <f>"0810073340831"</f>
        <v>0810073340831</v>
      </c>
      <c r="C8" s="2" t="s">
        <v>30</v>
      </c>
      <c r="D8" s="2" t="s">
        <v>13</v>
      </c>
      <c r="E8" s="2" t="s">
        <v>23</v>
      </c>
      <c r="F8" s="2" t="s">
        <v>28</v>
      </c>
      <c r="G8" s="2">
        <v>17</v>
      </c>
      <c r="H8" s="2" t="s">
        <v>16</v>
      </c>
      <c r="I8" s="2">
        <v>7</v>
      </c>
      <c r="J8" s="2" t="str">
        <f t="shared" si="0"/>
        <v>CHR</v>
      </c>
      <c r="K8" s="2" t="s">
        <v>17</v>
      </c>
      <c r="L8" s="2" t="s">
        <v>29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RAI_21f-1300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Tamara Mair</cp:lastModifiedBy>
  <dcterms:created xsi:type="dcterms:W3CDTF">2021-06-14T17:07:34Z</dcterms:created>
  <dcterms:modified xsi:type="dcterms:W3CDTF">2021-06-14T17:07:34Z</dcterms:modified>
</cp:coreProperties>
</file>